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CEAR" sheetId="1" r:id="rId1"/>
  </sheets>
  <calcPr calcId="124519"/>
</workbook>
</file>

<file path=xl/calcChain.xml><?xml version="1.0" encoding="utf-8"?>
<calcChain xmlns="http://schemas.openxmlformats.org/spreadsheetml/2006/main">
  <c r="B38" i="1"/>
  <c r="F38"/>
  <c r="E38"/>
  <c r="D37"/>
  <c r="C47" s="1"/>
  <c r="D36"/>
  <c r="C46" s="1"/>
  <c r="D35"/>
  <c r="C45" s="1"/>
  <c r="D34"/>
  <c r="C44" s="1"/>
  <c r="D33"/>
  <c r="C43" s="1"/>
  <c r="A47"/>
  <c r="A46"/>
  <c r="A45"/>
  <c r="A44"/>
  <c r="A43"/>
  <c r="E45" l="1"/>
  <c r="E44"/>
  <c r="E47"/>
  <c r="E46"/>
  <c r="B48"/>
  <c r="E43"/>
  <c r="C48"/>
  <c r="E48" l="1"/>
  <c r="F50" s="1"/>
  <c r="F52" s="1"/>
</calcChain>
</file>

<file path=xl/comments1.xml><?xml version="1.0" encoding="utf-8"?>
<comments xmlns="http://schemas.openxmlformats.org/spreadsheetml/2006/main">
  <authors>
    <author>LUIS GILBERTO DE SOUZA ROCHA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Digite o nº do CNPJ sem pontos, barra e traço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>Digite o número do CPF sem pontos e sem traço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Digite o número da Inscrição Municipal sem pontos e sem traço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Digite o nº do CNPJ sem pontos, barra e traço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Digite o número do CPF sem pontos e sem traço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Digite o número da Inscrição Municipal sem pontos e sem traço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>Digite o nº do CNPJ sem pontos, barra e traço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Digite o número do CPF sem pontos e sem traço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Digite o número da Inscrição Municipal sem os pontos e sem o traço</t>
        </r>
      </text>
    </comment>
  </commentList>
</comments>
</file>

<file path=xl/sharedStrings.xml><?xml version="1.0" encoding="utf-8"?>
<sst xmlns="http://schemas.openxmlformats.org/spreadsheetml/2006/main" count="58" uniqueCount="45">
  <si>
    <t>Prefeitura Municipal de Belém</t>
  </si>
  <si>
    <t xml:space="preserve">CPF: </t>
  </si>
  <si>
    <t>.</t>
  </si>
  <si>
    <t>INFORMAÇÕES DO RESPONSÁVEL PELA CONFECÇÃO DOS INGRESSOS</t>
  </si>
  <si>
    <t>CNPJ:</t>
  </si>
  <si>
    <t>Inscrição Municipal:</t>
  </si>
  <si>
    <t>Nome (1):</t>
  </si>
  <si>
    <t>Nome (2):</t>
  </si>
  <si>
    <t>Nota Fiscal (nº):</t>
  </si>
  <si>
    <t>INFORMAÇÕES DO RESPONSÁVEL PELA PRESTAÇÃO DOS SERVIÇO</t>
  </si>
  <si>
    <t>Nome:</t>
  </si>
  <si>
    <t>INFORMAÇÕES SOBRE O EVENTO</t>
  </si>
  <si>
    <t>Identificação:</t>
  </si>
  <si>
    <t>Horário:</t>
  </si>
  <si>
    <t>Data:</t>
  </si>
  <si>
    <t>Identificação</t>
  </si>
  <si>
    <t>do setor (*)</t>
  </si>
  <si>
    <t>(II) Vum x Qme</t>
  </si>
  <si>
    <t>(III) = Vui x Qei</t>
  </si>
  <si>
    <t>Meia entrada</t>
  </si>
  <si>
    <t>Entrada inteira</t>
  </si>
  <si>
    <t>Quantidade de ingressos</t>
  </si>
  <si>
    <t>(R$)</t>
  </si>
  <si>
    <t>Valor unitário dos ingressos (R$)</t>
  </si>
  <si>
    <t>(V) Base de cálculo do ISSQN = (IV) x 70%</t>
  </si>
  <si>
    <t>(VI) Valor do ISSQN = (V) x 5%</t>
  </si>
  <si>
    <t>Total</t>
  </si>
  <si>
    <t>Legenda:</t>
  </si>
  <si>
    <t>Vum = Valor unitário dos ingressos de meia entrada</t>
  </si>
  <si>
    <t>Vui = Valor unitário dos ingressos de entrada inteira</t>
  </si>
  <si>
    <t>Qme = Quantidade de ingressos de meia entrada</t>
  </si>
  <si>
    <t>Qei = Quantidade de entrada inteira</t>
  </si>
  <si>
    <t>-</t>
  </si>
  <si>
    <t>(IV) Receita bruta =</t>
  </si>
  <si>
    <t>(II) + (III) (R$)</t>
  </si>
  <si>
    <t>Discriminação</t>
  </si>
  <si>
    <t>(*) Salão, camarote, área coberta, etc.</t>
  </si>
  <si>
    <t>(I) Capacidade de</t>
  </si>
  <si>
    <t>lotação (Quant. **)</t>
  </si>
  <si>
    <t>(**) Pessoas em mesas ou em cadeiras ou em pé</t>
  </si>
  <si>
    <t>Secretaria Municipal de Finanças</t>
  </si>
  <si>
    <t>Fundamento Legal: Artigo 9° do Decreto nº 61.727/2009-PMB</t>
  </si>
  <si>
    <t>Local e endereço:</t>
  </si>
  <si>
    <t>CADASTRO DE EVENTOS E APURAÇÃO DE RECEITA ESTIMADA - CEAR</t>
  </si>
  <si>
    <t xml:space="preserve">Nº 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</si>
</sst>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164" formatCode="00&quot;.&quot;000&quot;.&quot;000&quot;/&quot;0000&quot;-&quot;00"/>
    <numFmt numFmtId="165" formatCode="000&quot;.&quot;000&quot;.&quot;000&quot;-&quot;00"/>
    <numFmt numFmtId="166" formatCode="000&quot;.&quot;000&quot;-&quot;0"/>
  </numFmts>
  <fonts count="5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" fontId="3" fillId="0" borderId="15" xfId="0" applyNumberFormat="1" applyFont="1" applyBorder="1" applyAlignment="1">
      <alignment vertical="center"/>
    </xf>
    <xf numFmtId="7" fontId="3" fillId="0" borderId="8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2" borderId="13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fill" vertical="center"/>
    </xf>
    <xf numFmtId="3" fontId="3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166" fontId="3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6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9" xfId="0" quotePrefix="1" applyFont="1" applyFill="1" applyBorder="1" applyAlignment="1">
      <alignment horizontal="centerContinuous" vertical="center"/>
    </xf>
    <xf numFmtId="0" fontId="3" fillId="2" borderId="10" xfId="0" quotePrefix="1" applyFont="1" applyFill="1" applyBorder="1" applyAlignment="1">
      <alignment horizontal="centerContinuous" vertical="center"/>
    </xf>
    <xf numFmtId="3" fontId="3" fillId="2" borderId="6" xfId="0" applyNumberFormat="1" applyFont="1" applyFill="1" applyBorder="1" applyAlignment="1">
      <alignment horizontal="centerContinuous" vertical="center"/>
    </xf>
    <xf numFmtId="4" fontId="3" fillId="2" borderId="6" xfId="0" applyNumberFormat="1" applyFont="1" applyFill="1" applyBorder="1" applyAlignment="1">
      <alignment horizontal="centerContinuous" vertical="center"/>
    </xf>
    <xf numFmtId="3" fontId="3" fillId="2" borderId="16" xfId="0" applyNumberFormat="1" applyFont="1" applyFill="1" applyBorder="1" applyAlignment="1">
      <alignment horizontal="centerContinuous" vertical="center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4" fontId="3" fillId="2" borderId="11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workbookViewId="0"/>
  </sheetViews>
  <sheetFormatPr defaultRowHeight="12.95" customHeight="1"/>
  <cols>
    <col min="1" max="6" width="15.7109375" style="2" customWidth="1"/>
    <col min="7" max="7" width="10.7109375" style="2" bestFit="1" customWidth="1"/>
    <col min="8" max="16384" width="9.140625" style="2"/>
  </cols>
  <sheetData>
    <row r="1" spans="1:6" ht="12.95" customHeight="1">
      <c r="A1" s="1"/>
      <c r="B1" s="1"/>
      <c r="C1" s="1"/>
      <c r="D1" s="1"/>
      <c r="E1" s="1"/>
      <c r="F1" s="1"/>
    </row>
    <row r="2" spans="1:6" ht="12.95" customHeight="1">
      <c r="A2" s="13" t="s">
        <v>0</v>
      </c>
      <c r="B2" s="13"/>
      <c r="C2" s="13"/>
      <c r="D2" s="13"/>
      <c r="E2" s="13"/>
      <c r="F2" s="14"/>
    </row>
    <row r="3" spans="1:6" ht="12.95" customHeight="1">
      <c r="A3" s="29" t="s">
        <v>40</v>
      </c>
      <c r="B3" s="13"/>
      <c r="C3" s="13"/>
      <c r="D3" s="13"/>
      <c r="E3" s="13"/>
      <c r="F3" s="14"/>
    </row>
    <row r="4" spans="1:6" ht="12.95" customHeight="1" thickBot="1">
      <c r="A4" s="3"/>
      <c r="B4" s="3"/>
      <c r="C4" s="3"/>
      <c r="D4" s="3"/>
      <c r="E4" s="3"/>
    </row>
    <row r="5" spans="1:6" ht="12.95" customHeight="1" thickTop="1" thickBot="1">
      <c r="A5" s="31" t="s">
        <v>43</v>
      </c>
      <c r="B5" s="32"/>
      <c r="C5" s="32"/>
      <c r="D5" s="32"/>
      <c r="E5" s="32"/>
      <c r="F5" s="76" t="s">
        <v>44</v>
      </c>
    </row>
    <row r="6" spans="1:6" ht="12.95" customHeight="1" thickTop="1">
      <c r="A6" s="4"/>
      <c r="B6" s="4"/>
      <c r="C6" s="4"/>
      <c r="D6" s="4"/>
      <c r="E6" s="4"/>
      <c r="F6" s="4"/>
    </row>
    <row r="7" spans="1:6" ht="12.95" customHeight="1">
      <c r="A7" s="33" t="s">
        <v>3</v>
      </c>
      <c r="B7" s="34"/>
      <c r="C7" s="19"/>
      <c r="D7" s="19"/>
      <c r="E7" s="19"/>
      <c r="F7" s="20"/>
    </row>
    <row r="8" spans="1:6" ht="12.95" customHeight="1">
      <c r="A8" s="5" t="s">
        <v>6</v>
      </c>
      <c r="B8" s="6"/>
      <c r="C8" s="6"/>
      <c r="D8" s="6"/>
      <c r="E8" s="6"/>
      <c r="F8" s="7"/>
    </row>
    <row r="9" spans="1:6" ht="12.95" customHeight="1">
      <c r="A9" s="5" t="s">
        <v>4</v>
      </c>
      <c r="B9" s="71"/>
      <c r="C9" s="71"/>
      <c r="D9" s="6"/>
      <c r="E9" s="6"/>
      <c r="F9" s="7"/>
    </row>
    <row r="10" spans="1:6" ht="12.95" customHeight="1">
      <c r="A10" s="5" t="s">
        <v>1</v>
      </c>
      <c r="B10" s="8"/>
      <c r="C10" s="6"/>
      <c r="D10" s="6"/>
      <c r="E10" s="6"/>
      <c r="F10" s="7"/>
    </row>
    <row r="11" spans="1:6" ht="12.95" customHeight="1">
      <c r="A11" s="56" t="s">
        <v>5</v>
      </c>
      <c r="B11" s="9"/>
      <c r="C11" s="6"/>
      <c r="D11" s="6"/>
      <c r="E11" s="6"/>
      <c r="F11" s="7"/>
    </row>
    <row r="12" spans="1:6" ht="12.95" customHeight="1">
      <c r="A12" s="5" t="s">
        <v>8</v>
      </c>
      <c r="B12" s="59"/>
      <c r="C12" s="6"/>
      <c r="D12" s="6"/>
      <c r="E12" s="6"/>
      <c r="F12" s="7"/>
    </row>
    <row r="13" spans="1:6" ht="12.95" customHeight="1">
      <c r="A13" s="5"/>
      <c r="B13" s="6"/>
      <c r="C13" s="6"/>
      <c r="D13" s="6"/>
      <c r="E13" s="6"/>
      <c r="F13" s="7"/>
    </row>
    <row r="14" spans="1:6" ht="12.95" customHeight="1">
      <c r="A14" s="5" t="s">
        <v>7</v>
      </c>
      <c r="B14" s="6"/>
      <c r="C14" s="6"/>
      <c r="D14" s="6"/>
      <c r="E14" s="6"/>
      <c r="F14" s="7"/>
    </row>
    <row r="15" spans="1:6" ht="12.95" customHeight="1">
      <c r="A15" s="5" t="s">
        <v>4</v>
      </c>
      <c r="B15" s="71"/>
      <c r="C15" s="71"/>
      <c r="D15" s="6"/>
      <c r="E15" s="6"/>
      <c r="F15" s="7"/>
    </row>
    <row r="16" spans="1:6" ht="12.95" customHeight="1">
      <c r="A16" s="5" t="s">
        <v>1</v>
      </c>
      <c r="B16" s="8"/>
      <c r="C16" s="6"/>
      <c r="D16" s="6"/>
      <c r="E16" s="6"/>
      <c r="F16" s="7"/>
    </row>
    <row r="17" spans="1:6" ht="12.95" customHeight="1">
      <c r="A17" s="56" t="s">
        <v>5</v>
      </c>
      <c r="B17" s="9"/>
      <c r="C17" s="6"/>
      <c r="D17" s="6"/>
      <c r="E17" s="6"/>
      <c r="F17" s="7"/>
    </row>
    <row r="18" spans="1:6" ht="12.95" customHeight="1">
      <c r="A18" s="10" t="s">
        <v>8</v>
      </c>
      <c r="B18" s="58"/>
      <c r="C18" s="11"/>
      <c r="D18" s="11"/>
      <c r="E18" s="11"/>
      <c r="F18" s="12"/>
    </row>
    <row r="19" spans="1:6" ht="12.95" customHeight="1">
      <c r="A19" s="10"/>
      <c r="B19" s="6"/>
      <c r="C19" s="6"/>
      <c r="D19" s="6"/>
      <c r="E19" s="6"/>
      <c r="F19" s="12"/>
    </row>
    <row r="20" spans="1:6" ht="12.95" customHeight="1">
      <c r="A20" s="33" t="s">
        <v>9</v>
      </c>
      <c r="B20" s="34"/>
      <c r="C20" s="19"/>
      <c r="D20" s="19"/>
      <c r="E20" s="19"/>
      <c r="F20" s="20"/>
    </row>
    <row r="21" spans="1:6" ht="12.95" customHeight="1">
      <c r="A21" s="5" t="s">
        <v>10</v>
      </c>
      <c r="B21" s="6"/>
      <c r="C21" s="6"/>
      <c r="D21" s="6"/>
      <c r="E21" s="6"/>
      <c r="F21" s="7"/>
    </row>
    <row r="22" spans="1:6" ht="12.95" customHeight="1">
      <c r="A22" s="5" t="s">
        <v>4</v>
      </c>
      <c r="B22" s="71"/>
      <c r="C22" s="71"/>
      <c r="D22" s="6"/>
      <c r="E22" s="6"/>
      <c r="F22" s="7"/>
    </row>
    <row r="23" spans="1:6" ht="12.95" customHeight="1">
      <c r="A23" s="5" t="s">
        <v>1</v>
      </c>
      <c r="B23" s="8"/>
      <c r="C23" s="6"/>
      <c r="D23" s="6"/>
      <c r="E23" s="6"/>
      <c r="F23" s="7"/>
    </row>
    <row r="24" spans="1:6" ht="12.95" customHeight="1">
      <c r="A24" s="57" t="s">
        <v>5</v>
      </c>
      <c r="B24" s="30"/>
      <c r="C24" s="11"/>
      <c r="D24" s="11"/>
      <c r="E24" s="11"/>
      <c r="F24" s="12"/>
    </row>
    <row r="25" spans="1:6" ht="12.95" customHeight="1">
      <c r="A25" s="10"/>
      <c r="B25" s="6"/>
      <c r="C25" s="6"/>
      <c r="D25" s="6"/>
      <c r="E25" s="6"/>
      <c r="F25" s="12"/>
    </row>
    <row r="26" spans="1:6" ht="12.95" customHeight="1">
      <c r="A26" s="33" t="s">
        <v>11</v>
      </c>
      <c r="B26" s="34"/>
      <c r="C26" s="19"/>
      <c r="D26" s="19"/>
      <c r="E26" s="19"/>
      <c r="F26" s="20"/>
    </row>
    <row r="27" spans="1:6" ht="12.95" customHeight="1">
      <c r="A27" s="5" t="s">
        <v>12</v>
      </c>
      <c r="B27" s="6"/>
      <c r="C27" s="6"/>
      <c r="D27" s="6"/>
      <c r="E27" s="6"/>
      <c r="F27" s="7"/>
    </row>
    <row r="28" spans="1:6" ht="12.95" customHeight="1">
      <c r="A28" s="5" t="s">
        <v>42</v>
      </c>
      <c r="B28" s="6"/>
      <c r="C28" s="6"/>
      <c r="D28" s="6"/>
      <c r="E28" s="6"/>
      <c r="F28" s="7"/>
    </row>
    <row r="29" spans="1:6" ht="12.95" customHeight="1">
      <c r="A29" s="5" t="s">
        <v>14</v>
      </c>
      <c r="B29" s="60"/>
      <c r="C29" s="6"/>
      <c r="D29" s="6"/>
      <c r="E29" s="6"/>
      <c r="F29" s="7"/>
    </row>
    <row r="30" spans="1:6" ht="12.95" customHeight="1">
      <c r="A30" s="5" t="s">
        <v>13</v>
      </c>
      <c r="B30" s="60"/>
      <c r="C30" s="6"/>
      <c r="D30" s="6"/>
      <c r="E30" s="6"/>
      <c r="F30" s="7"/>
    </row>
    <row r="31" spans="1:6" ht="12.95" customHeight="1">
      <c r="A31" s="17" t="s">
        <v>15</v>
      </c>
      <c r="B31" s="35" t="s">
        <v>37</v>
      </c>
      <c r="C31" s="18" t="s">
        <v>23</v>
      </c>
      <c r="D31" s="19"/>
      <c r="E31" s="18" t="s">
        <v>21</v>
      </c>
      <c r="F31" s="20"/>
    </row>
    <row r="32" spans="1:6" ht="12.95" customHeight="1">
      <c r="A32" s="21" t="s">
        <v>16</v>
      </c>
      <c r="B32" s="21" t="s">
        <v>38</v>
      </c>
      <c r="C32" s="21" t="s">
        <v>19</v>
      </c>
      <c r="D32" s="22" t="s">
        <v>20</v>
      </c>
      <c r="E32" s="22" t="s">
        <v>19</v>
      </c>
      <c r="F32" s="23" t="s">
        <v>20</v>
      </c>
    </row>
    <row r="33" spans="1:6" ht="12.95" customHeight="1">
      <c r="A33" s="61"/>
      <c r="B33" s="62"/>
      <c r="C33" s="63"/>
      <c r="D33" s="24" t="str">
        <f>IF(C33="","",TRUNC(C33*2,2))</f>
        <v/>
      </c>
      <c r="E33" s="62"/>
      <c r="F33" s="67"/>
    </row>
    <row r="34" spans="1:6" ht="12.95" customHeight="1">
      <c r="A34" s="61"/>
      <c r="B34" s="62"/>
      <c r="C34" s="63"/>
      <c r="D34" s="24" t="str">
        <f>IF(C34="","",TRUNC(C34*2,2))</f>
        <v/>
      </c>
      <c r="E34" s="62"/>
      <c r="F34" s="67"/>
    </row>
    <row r="35" spans="1:6" ht="12.95" customHeight="1">
      <c r="A35" s="61"/>
      <c r="B35" s="62"/>
      <c r="C35" s="63"/>
      <c r="D35" s="24" t="str">
        <f>IF(C35="","",TRUNC(C35*2,2))</f>
        <v/>
      </c>
      <c r="E35" s="62"/>
      <c r="F35" s="67"/>
    </row>
    <row r="36" spans="1:6" ht="12.95" customHeight="1">
      <c r="A36" s="61"/>
      <c r="B36" s="62"/>
      <c r="C36" s="63"/>
      <c r="D36" s="24" t="str">
        <f>IF(C36="","",TRUNC(C36*2,2))</f>
        <v/>
      </c>
      <c r="E36" s="62"/>
      <c r="F36" s="67"/>
    </row>
    <row r="37" spans="1:6" ht="12.95" customHeight="1">
      <c r="A37" s="64"/>
      <c r="B37" s="65"/>
      <c r="C37" s="66"/>
      <c r="D37" s="15" t="str">
        <f>IF(C37="","",TRUNC(C37*2,2))</f>
        <v/>
      </c>
      <c r="E37" s="68"/>
      <c r="F37" s="65"/>
    </row>
    <row r="38" spans="1:6" ht="12.95" customHeight="1">
      <c r="A38" s="39" t="s">
        <v>26</v>
      </c>
      <c r="B38" s="40" t="str">
        <f>IF(B33="","",SUM(B33:B37))</f>
        <v/>
      </c>
      <c r="C38" s="41" t="s">
        <v>32</v>
      </c>
      <c r="D38" s="42" t="s">
        <v>32</v>
      </c>
      <c r="E38" s="40" t="str">
        <f>IF(E33="","",SUM(E33:E37))</f>
        <v/>
      </c>
      <c r="F38" s="43" t="str">
        <f>IF(F33="","",SUM(F33:F37))</f>
        <v/>
      </c>
    </row>
    <row r="39" spans="1:6" ht="12.95" customHeight="1">
      <c r="A39" s="36"/>
      <c r="B39" s="28"/>
      <c r="C39" s="37"/>
      <c r="D39" s="37"/>
      <c r="E39" s="28"/>
      <c r="F39" s="38"/>
    </row>
    <row r="40" spans="1:6" ht="12.95" customHeight="1">
      <c r="A40" s="46" t="s">
        <v>35</v>
      </c>
      <c r="B40" s="53"/>
      <c r="C40" s="54"/>
      <c r="D40" s="54"/>
      <c r="E40" s="53"/>
      <c r="F40" s="55"/>
    </row>
    <row r="41" spans="1:6" ht="12.95" customHeight="1">
      <c r="A41" s="46" t="s">
        <v>17</v>
      </c>
      <c r="B41" s="49"/>
      <c r="C41" s="46" t="s">
        <v>18</v>
      </c>
      <c r="D41" s="49"/>
      <c r="E41" s="46" t="s">
        <v>33</v>
      </c>
      <c r="F41" s="48"/>
    </row>
    <row r="42" spans="1:6" ht="12.95" customHeight="1">
      <c r="A42" s="47" t="s">
        <v>22</v>
      </c>
      <c r="B42" s="50"/>
      <c r="C42" s="47" t="s">
        <v>22</v>
      </c>
      <c r="D42" s="50"/>
      <c r="E42" s="51" t="s">
        <v>34</v>
      </c>
      <c r="F42" s="52"/>
    </row>
    <row r="43" spans="1:6" ht="12.95" customHeight="1">
      <c r="A43" s="69" t="str">
        <f>IF(C33="","",TRUNC(C33*E33,2))</f>
        <v/>
      </c>
      <c r="B43" s="70"/>
      <c r="C43" s="69" t="str">
        <f>IF(D33="","",TRUNC(D33*F33,2))</f>
        <v/>
      </c>
      <c r="D43" s="70"/>
      <c r="E43" s="69" t="str">
        <f>IF(C43="","",(A43+C43))</f>
        <v/>
      </c>
      <c r="F43" s="70"/>
    </row>
    <row r="44" spans="1:6" ht="12.95" customHeight="1">
      <c r="A44" s="69" t="str">
        <f>IF(C34="","",TRUNC(C34*E34,2))</f>
        <v/>
      </c>
      <c r="B44" s="70"/>
      <c r="C44" s="69" t="str">
        <f>IF(D34="","",TRUNC(D34*F34,2))</f>
        <v/>
      </c>
      <c r="D44" s="70"/>
      <c r="E44" s="69" t="str">
        <f>IF(C44="","",(A44+C44))</f>
        <v/>
      </c>
      <c r="F44" s="70"/>
    </row>
    <row r="45" spans="1:6" ht="12.95" customHeight="1">
      <c r="A45" s="69" t="str">
        <f>IF(C35="","",TRUNC(C35*E35,2))</f>
        <v/>
      </c>
      <c r="B45" s="70"/>
      <c r="C45" s="69" t="str">
        <f>IF(D35="","",TRUNC(D35*F35,2))</f>
        <v/>
      </c>
      <c r="D45" s="70"/>
      <c r="E45" s="69" t="str">
        <f>IF(C45="","",(A45+C45))</f>
        <v/>
      </c>
      <c r="F45" s="70"/>
    </row>
    <row r="46" spans="1:6" ht="12.95" customHeight="1">
      <c r="A46" s="69" t="str">
        <f>IF(C36="","",TRUNC(C36*E36,2))</f>
        <v/>
      </c>
      <c r="B46" s="70"/>
      <c r="C46" s="69" t="str">
        <f>IF(D36="","",TRUNC(D36*F36,2))</f>
        <v/>
      </c>
      <c r="D46" s="70"/>
      <c r="E46" s="69" t="str">
        <f>IF(C46="","",(A46+C46))</f>
        <v/>
      </c>
      <c r="F46" s="70"/>
    </row>
    <row r="47" spans="1:6" ht="12.95" customHeight="1">
      <c r="A47" s="74" t="str">
        <f>IF(C37="","",TRUNC(C37*E37,2))</f>
        <v/>
      </c>
      <c r="B47" s="75"/>
      <c r="C47" s="74" t="str">
        <f>IF(D37="","",TRUNC(D37*F37,2))</f>
        <v/>
      </c>
      <c r="D47" s="75"/>
      <c r="E47" s="74" t="str">
        <f>IF(C47="","",(A47+C47))</f>
        <v/>
      </c>
      <c r="F47" s="75"/>
    </row>
    <row r="48" spans="1:6" ht="12.95" customHeight="1">
      <c r="A48" s="44" t="s">
        <v>26</v>
      </c>
      <c r="B48" s="45" t="str">
        <f>IF(A43="","",SUM(A43:A47))</f>
        <v/>
      </c>
      <c r="C48" s="72" t="str">
        <f>IF(C43="","",SUM(C43:C47))</f>
        <v/>
      </c>
      <c r="D48" s="73"/>
      <c r="E48" s="72" t="str">
        <f>IF(E43="","",SUM(E43:E47))</f>
        <v/>
      </c>
      <c r="F48" s="73"/>
    </row>
    <row r="49" spans="1:6" ht="12.95" customHeight="1">
      <c r="A49" s="5"/>
      <c r="B49" s="28"/>
      <c r="C49" s="25"/>
      <c r="D49" s="25"/>
      <c r="E49" s="25"/>
      <c r="F49" s="26"/>
    </row>
    <row r="50" spans="1:6" ht="12.95" customHeight="1">
      <c r="A50" s="5" t="s">
        <v>24</v>
      </c>
      <c r="B50" s="6"/>
      <c r="C50" s="27"/>
      <c r="D50" s="27" t="s">
        <v>2</v>
      </c>
      <c r="E50" s="27"/>
      <c r="F50" s="16" t="str">
        <f>IF(E48="","",TRUNC(E48*0.7,2))</f>
        <v/>
      </c>
    </row>
    <row r="51" spans="1:6" ht="12.95" customHeight="1">
      <c r="A51" s="5"/>
      <c r="B51" s="6"/>
      <c r="C51" s="27"/>
      <c r="D51" s="27"/>
      <c r="E51" s="27"/>
      <c r="F51" s="16"/>
    </row>
    <row r="52" spans="1:6" ht="12.95" customHeight="1">
      <c r="A52" s="5" t="s">
        <v>25</v>
      </c>
      <c r="B52" s="6"/>
      <c r="C52" s="27"/>
      <c r="D52" s="27" t="s">
        <v>2</v>
      </c>
      <c r="E52" s="27"/>
      <c r="F52" s="16" t="str">
        <f>IF(F50="","",TRUNC(F50*0.05,2))</f>
        <v/>
      </c>
    </row>
    <row r="53" spans="1:6" ht="12.95" customHeight="1">
      <c r="A53" s="10"/>
      <c r="B53" s="11"/>
      <c r="C53" s="11"/>
      <c r="D53" s="11"/>
      <c r="E53" s="11"/>
      <c r="F53" s="12"/>
    </row>
    <row r="54" spans="1:6" ht="12.95" customHeight="1">
      <c r="A54" s="5" t="s">
        <v>36</v>
      </c>
      <c r="F54" s="7"/>
    </row>
    <row r="55" spans="1:6" ht="12.95" customHeight="1">
      <c r="A55" s="5" t="s">
        <v>39</v>
      </c>
      <c r="F55" s="7"/>
    </row>
    <row r="56" spans="1:6" ht="12.95" customHeight="1">
      <c r="A56" s="5" t="s">
        <v>27</v>
      </c>
      <c r="F56" s="7"/>
    </row>
    <row r="57" spans="1:6" ht="12.95" customHeight="1">
      <c r="A57" s="5" t="s">
        <v>28</v>
      </c>
      <c r="D57" s="6" t="s">
        <v>30</v>
      </c>
      <c r="F57" s="7"/>
    </row>
    <row r="58" spans="1:6" ht="12.95" customHeight="1">
      <c r="A58" s="5" t="s">
        <v>29</v>
      </c>
      <c r="D58" s="6" t="s">
        <v>31</v>
      </c>
      <c r="F58" s="7"/>
    </row>
    <row r="59" spans="1:6" ht="12.95" customHeight="1">
      <c r="A59" s="10"/>
      <c r="B59" s="11"/>
      <c r="C59" s="11"/>
      <c r="D59" s="11"/>
      <c r="E59" s="11"/>
      <c r="F59" s="12"/>
    </row>
    <row r="60" spans="1:6" ht="12.95" customHeight="1">
      <c r="A60" s="3" t="s">
        <v>41</v>
      </c>
    </row>
  </sheetData>
  <sheetProtection password="EDF9" sheet="1" objects="1" scenarios="1" formatCells="0" formatColumns="0" formatRows="0"/>
  <protectedRanges>
    <protectedRange sqref="B8:F18" name="A_Responsável ingressos"/>
    <protectedRange sqref="B21:F24" name="B_Prestador"/>
    <protectedRange sqref="B27:F30" name="C_Evento"/>
    <protectedRange sqref="A33:A37" name="E_Setor"/>
    <protectedRange sqref="B33:B37" name="D_Capacidade"/>
    <protectedRange sqref="C33:C37" name="H_Valor meia"/>
    <protectedRange sqref="E33:E37" name="F_Qt meia"/>
    <protectedRange sqref="F33:F37" name="G_Qt inteira"/>
  </protectedRanges>
  <mergeCells count="20">
    <mergeCell ref="E48:F48"/>
    <mergeCell ref="E47:F47"/>
    <mergeCell ref="E46:F46"/>
    <mergeCell ref="E45:F45"/>
    <mergeCell ref="E44:F44"/>
    <mergeCell ref="E43:F43"/>
    <mergeCell ref="A47:B47"/>
    <mergeCell ref="A46:B46"/>
    <mergeCell ref="A45:B45"/>
    <mergeCell ref="A44:B44"/>
    <mergeCell ref="A43:B43"/>
    <mergeCell ref="C46:D46"/>
    <mergeCell ref="C45:D45"/>
    <mergeCell ref="C44:D44"/>
    <mergeCell ref="C43:D43"/>
    <mergeCell ref="B9:C9"/>
    <mergeCell ref="B15:C15"/>
    <mergeCell ref="B22:C22"/>
    <mergeCell ref="C48:D48"/>
    <mergeCell ref="C47:D47"/>
  </mergeCells>
  <pageMargins left="0.59055118110236227" right="0.19685039370078741" top="0.59055118110236227" bottom="0.59055118110236227" header="0.31496062992125984" footer="0.31496062992125984"/>
  <pageSetup paperSize="9" orientation="portrait" r:id="rId1"/>
  <legacyDrawing r:id="rId2"/>
  <oleObjects>
    <oleObject progId="Word.Picture.8" shapeId="102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RAIQUE</dc:creator>
  <cp:lastModifiedBy>RAIQUE</cp:lastModifiedBy>
  <cp:lastPrinted>2014-10-24T12:57:14Z</cp:lastPrinted>
  <dcterms:created xsi:type="dcterms:W3CDTF">2014-09-06T22:48:00Z</dcterms:created>
  <dcterms:modified xsi:type="dcterms:W3CDTF">2014-10-24T13:01:51Z</dcterms:modified>
</cp:coreProperties>
</file>